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60" windowWidth="15480" windowHeight="975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D15" i="1" l="1"/>
</calcChain>
</file>

<file path=xl/sharedStrings.xml><?xml version="1.0" encoding="utf-8"?>
<sst xmlns="http://schemas.openxmlformats.org/spreadsheetml/2006/main" count="68" uniqueCount="57">
  <si>
    <r>
      <t>Amount</t>
    </r>
    <r>
      <rPr>
        <sz val="10"/>
        <color theme="0"/>
        <rFont val="Calibri"/>
        <family val="2"/>
      </rPr>
      <t xml:space="preserve">  </t>
    </r>
    <r>
      <rPr>
        <b/>
        <sz val="10"/>
        <color theme="0"/>
        <rFont val="Calibri"/>
        <family val="2"/>
      </rPr>
      <t>Allocated</t>
    </r>
  </si>
  <si>
    <t>Organization</t>
  </si>
  <si>
    <t>Purpose</t>
  </si>
  <si>
    <t>Organization Country</t>
  </si>
  <si>
    <t>Total</t>
  </si>
  <si>
    <t>Accountability for Grave Abuses</t>
  </si>
  <si>
    <t>Global</t>
  </si>
  <si>
    <t>Coalition for the International Criminal Court (CICC)</t>
  </si>
  <si>
    <t>A project of the World Federalist Movement, the Coalition for the International Criminal Court is a network of more than 2500 civil society organizations in 150 countries. Based in New York, the CICC serves as the organizing hub and advocates with global policy makers, particularly on ratification and ensuring complementarity; organizes conferences; co-ordinates its members’ advocacy at Assembly of State Parties meetings and other events; publishes analytical and news items on ICC related matters through an excellent portal and a multi-lingual mailing list.</t>
  </si>
  <si>
    <t>Funding History</t>
  </si>
  <si>
    <t>core funding since 2002</t>
  </si>
  <si>
    <t>Current Grant Period</t>
  </si>
  <si>
    <t>3/14-2/15</t>
  </si>
  <si>
    <t>Centers for Civilians in Conflict</t>
  </si>
  <si>
    <t>The Center for Civilians in Conflict seeks to make warring parties more responsible for civilians before, during, and after armed conflicts. The group develops policies and practices to ensure that warring parties avoid harming civilians and acknowledge the harm they do cause. The Center is headquartered in Washington, DC, and its work  focuses on Afghanistan, Pakistan, Somalia, Libya, Syria, Mali, and Myanmar.</t>
  </si>
  <si>
    <t>since 2003</t>
  </si>
  <si>
    <t>1/14-12/14</t>
  </si>
  <si>
    <t>Center for Justice and Accountability (CJA)</t>
  </si>
  <si>
    <t>The Center for Justice and Accountability takes cases primarily in the U.S. courts under universal jurisdiction using the Alien Tort Statute and the Torture Victim Protection Act. It assists local partners in the domestic courts of several other countries, such as Guatemala, Peru and Spain, and represents victims in the Cambodia Tribunal. The group combines this legal work with medical and psycho-social services in order to empower and heal torture survivors. Currently, CJA works on 15 civil and criminal suits against 45 human rights abusers from six countries and runs around 20 investigations, involving a total of 200 clients, including 178 torture survivors and 22 relatives of people who were tortured or disappeared.</t>
  </si>
  <si>
    <t>since 2005</t>
  </si>
  <si>
    <t>9/13-8-14</t>
  </si>
  <si>
    <t>Berkeley Center for Human Rights</t>
  </si>
  <si>
    <t>The Human Rights Center (HRC) has worked on justice and accountability for war crimes and other violations of international law around the world for nearly 20 years. The HRC is particularly known for vigorous research work on international justice, forensics, and sexual violence. The HRC has conducted over 20 research projects for the International Criminal Court and other international tribunals on issues such as complementarity, victim and witness protection, forensic evidence and case analysis.</t>
  </si>
  <si>
    <t>since 1999</t>
  </si>
  <si>
    <t>War Crimes Research Office</t>
  </si>
  <si>
    <t>The War Crimes Research Office of American University undertakes work and supports national institutions that seek accountability for grave crimes. Over the years they have worked with the War Crimes Section of the Court of Bosnia and Herzegovina, Argentina’s Assistance Unit for Cases of Human Rights Violations Committed under State Terrorism, the Instituto de Defensa Legal (IDL), the leading civil society organisation in Peru dedicated to representing victims in serious crimes cases and the U.S. Department of State’s Office of Global Criminal Justice. In 2007 the War Crimes Research Office launched the ICC Legal Analysis and Education Project to produce public, impartial, legal analyses of critical issues raised by the Court’s early decisions. Since its establishment the War Crimes Research Office has undertaken more than 145 major research projects.</t>
  </si>
  <si>
    <t>Sri Lanka</t>
  </si>
  <si>
    <t>since 2013</t>
  </si>
  <si>
    <t>7/13-6/14</t>
  </si>
  <si>
    <t>The International Criminal Evidence Project (ICEP) is a program of the Public Interest Advocacy Center in Sydney, Australia. ICEP collects evidence that can be used for prosecutions of  war crimes and crimes against humanity in Sri Lanka’s civil war through open sources, interviews with witnesses, and the analysis of satellite images; provides a sophisticated legal analysis to identify where further investigations are needed; publishes a report with its findings; and advocates with selected governments and the UN, in collaborations with other organisations such as Human Rights Watch, to establish an international commission of enquiry.</t>
  </si>
  <si>
    <t>South Africa</t>
  </si>
  <si>
    <t>International Crimes Evidence Project (ICEP)</t>
  </si>
  <si>
    <t>since 2013 for accountability work</t>
  </si>
  <si>
    <t>11/13-10/14</t>
  </si>
  <si>
    <t>The Southern Africa Litigation Centre is the only regional public interest litigation organisation in the region. SALC assists local lawyers in seven countries of Sothern Africa to litigate high impact human rights cases in their domestic courts, through case and issue identification, strategy-design, research and drafting assistance and financial remuneration. Although SALC’s International Criminal Justice work is carried out throughout the region, only South Africa at present has a legal framework allowing for complementary investigations and prosecutions.</t>
  </si>
  <si>
    <t>Southern African Litigation Centre (SALC)</t>
  </si>
  <si>
    <t>Serbia</t>
  </si>
  <si>
    <t>Humanitarian Law Center (HLC)</t>
  </si>
  <si>
    <t>1/14-12/14 - pending approval</t>
  </si>
  <si>
    <t>The Humanitarian Law Center collects and publishes evidence about war crimes during the wars in the former Yugoslavia in the 1990s; encourages domestic prosecutions; monitors domestic trials; undertakes litigation before the European Court of Human Rights; and  advocates for better reparations for victims and for a regional truth commission (known as the RECOM process). It is involved in many regional and pan-European networks on transitional justice, and strives to influence the transitional justice policies of the European Union and other multilateral institutions.</t>
  </si>
  <si>
    <t>since 1995</t>
  </si>
  <si>
    <t>Croatia</t>
  </si>
  <si>
    <t>Documenta, Center for Dealing with the Past</t>
  </si>
  <si>
    <t>since 2011</t>
  </si>
  <si>
    <t>6/13-5/14</t>
  </si>
  <si>
    <t>Documenta was established in 2004 to address misinformation surrounding the country’s role in war crimes. Documenta has worked closely with the Humanitarian Law Center on war crimes trial monitoring and driving the RECOM Initiative. The organization has three main programs: public dialogue and policies on dealing with the past; documentation of personal losses, recording oral histories, and preserving the documentation from the war; and improving judicial practice and standards related to war crimes prosecutions. It collects data; publishes research on war events, war crimes and violations of human rights; and monitors war crimes trials.</t>
  </si>
  <si>
    <t>Justice Tribune Foundation</t>
  </si>
  <si>
    <t>10/13-9/14</t>
  </si>
  <si>
    <t xml:space="preserve">The Justice Tribune Foundation, based in the Hague, is recommencing publication of its unique bi-monthly electronic newsletter on international justice, the International Justice Tribune, in French and English. Its coverage is independent and analytical and over the years that it was published it became the publication of choice for over 5000 readers that worked in, or were interested in, international criminal justice. This grant supports the re-establishment of the Tribune after it closed for a year due to funding cuts to its host institute, Radio Netherlands Worldwide.  The project will also produce a quarterly journal, a new website, and will archive over 15 years of documentation and data on international justice.  </t>
  </si>
  <si>
    <t>SENSE Agency</t>
  </si>
  <si>
    <t>SENSE covers the trials of the ICTY and the International Court of Justice for audiences in the Western Balkans. It produces daily press reports, weekly half-hour TV documentaries, commentaries, and larger length documentaries.</t>
  </si>
  <si>
    <t>Western Balkans</t>
  </si>
  <si>
    <t>6/13-12/14</t>
  </si>
  <si>
    <t>Crisis Action</t>
  </si>
  <si>
    <t>Crisis Action was launched in 2005 to enable civil society to respond more effectively to armed conflict. The organization tries to address armed conflict through the creation and deployment of global networks to enable civil society organisations and their leaders to collaborate effectively to prevent mass human rights abuses.  Crisis Action works primarily through national civil society organisations and does not conduct activities in its own name. The organisation’s current campaigns are in Sudan and South Sudan, Syria and Palestine/Israel and the Central African Republic.</t>
  </si>
  <si>
    <t>since 2008</t>
  </si>
  <si>
    <t>since 2001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</si>
</sst>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7" x14ac:knownFonts="1">
    <font>
      <sz val="11"/>
      <color theme="1"/>
      <name val="Calibri"/>
      <family val="2"/>
      <scheme val="minor"/>
    </font>
    <font>
      <b/>
      <sz val="14"/>
      <color theme="0"/>
      <name val="Calibri"/>
      <family val="2"/>
      <scheme val="minor"/>
    </font>
    <font>
      <b/>
      <sz val="10"/>
      <color theme="0"/>
      <name val="Calibri"/>
      <family val="2"/>
    </font>
    <font>
      <sz val="10"/>
      <color theme="0"/>
      <name val="Calibri"/>
      <family val="2"/>
    </font>
    <font>
      <sz val="8"/>
      <color theme="1"/>
      <name val="Calibri"/>
      <family val="2"/>
      <scheme val="minor"/>
    </font>
    <font>
      <sz val="8"/>
      <name val="Calibri"/>
      <family val="2"/>
      <scheme val="minor"/>
    </font>
    <font>
      <b/>
      <sz val="10"/>
      <color theme="3"/>
      <name val="Calibri"/>
      <family val="2"/>
    </font>
  </fonts>
  <fills count="6">
    <fill>
      <patternFill patternType="none"/>
    </fill>
    <fill>
      <patternFill patternType="gray125"/>
    </fill>
    <fill>
      <patternFill patternType="solid">
        <fgColor theme="8" tint="-0.499984740745262"/>
        <bgColor indexed="64"/>
      </patternFill>
    </fill>
    <fill>
      <patternFill patternType="solid">
        <fgColor theme="4" tint="-0.499984740745262"/>
        <bgColor indexed="64"/>
      </patternFill>
    </fill>
    <fill>
      <patternFill patternType="solid">
        <fgColor theme="8" tint="0.79998168889431442"/>
        <bgColor indexed="64"/>
      </patternFill>
    </fill>
    <fill>
      <patternFill patternType="solid">
        <fgColor theme="3"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9">
    <xf numFmtId="0" fontId="0" fillId="0" borderId="0" xfId="0"/>
    <xf numFmtId="0" fontId="2" fillId="3" borderId="1" xfId="0"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0" fontId="4" fillId="4" borderId="1" xfId="0" applyFont="1" applyFill="1" applyBorder="1" applyAlignment="1">
      <alignment horizontal="center" wrapText="1"/>
    </xf>
    <xf numFmtId="164" fontId="4" fillId="4" borderId="1" xfId="0" applyNumberFormat="1" applyFont="1" applyFill="1" applyBorder="1" applyAlignment="1">
      <alignment horizontal="center" wrapText="1"/>
    </xf>
    <xf numFmtId="0" fontId="5" fillId="4" borderId="1" xfId="0" applyFont="1" applyFill="1" applyBorder="1" applyAlignment="1">
      <alignment horizontal="center" wrapText="1"/>
    </xf>
    <xf numFmtId="0" fontId="0" fillId="4" borderId="0" xfId="0" applyFill="1"/>
    <xf numFmtId="164" fontId="2" fillId="5" borderId="1" xfId="0" applyNumberFormat="1" applyFont="1" applyFill="1" applyBorder="1" applyAlignment="1">
      <alignment horizontal="center" vertical="center" wrapText="1"/>
    </xf>
    <xf numFmtId="0" fontId="4" fillId="4" borderId="0" xfId="0" applyFont="1" applyFill="1" applyAlignment="1">
      <alignment horizontal="center" wrapText="1"/>
    </xf>
    <xf numFmtId="0" fontId="4" fillId="4" borderId="0" xfId="0" applyFont="1" applyFill="1" applyAlignment="1">
      <alignment wrapText="1"/>
    </xf>
    <xf numFmtId="0" fontId="2" fillId="3" borderId="1" xfId="0" applyFont="1" applyFill="1" applyBorder="1" applyAlignment="1">
      <alignment horizontal="left" vertical="center" wrapText="1"/>
    </xf>
    <xf numFmtId="0" fontId="4" fillId="4" borderId="1" xfId="0" applyFont="1" applyFill="1" applyBorder="1" applyAlignment="1">
      <alignment horizontal="left" wrapText="1"/>
    </xf>
    <xf numFmtId="0" fontId="4" fillId="4" borderId="0" xfId="0" applyFont="1" applyFill="1" applyAlignment="1">
      <alignment horizontal="left" wrapText="1"/>
    </xf>
    <xf numFmtId="164" fontId="2" fillId="3" borderId="1" xfId="0" applyNumberFormat="1" applyFont="1" applyFill="1" applyBorder="1" applyAlignment="1">
      <alignment horizontal="left" vertical="center" wrapText="1"/>
    </xf>
    <xf numFmtId="0" fontId="0" fillId="0" borderId="0" xfId="0" applyAlignment="1">
      <alignment horizontal="left"/>
    </xf>
    <xf numFmtId="164" fontId="6" fillId="3" borderId="1" xfId="0" applyNumberFormat="1" applyFont="1" applyFill="1" applyBorder="1" applyAlignment="1">
      <alignment horizontal="center" vertical="center" wrapText="1"/>
    </xf>
    <xf numFmtId="0" fontId="4" fillId="4" borderId="1" xfId="0" applyFont="1" applyFill="1" applyBorder="1" applyAlignment="1">
      <alignment wrapText="1"/>
    </xf>
    <xf numFmtId="0" fontId="1" fillId="2" borderId="2" xfId="0" applyFont="1" applyFill="1" applyBorder="1" applyAlignment="1">
      <alignment horizontal="center"/>
    </xf>
    <xf numFmtId="0" fontId="0" fillId="0" borderId="2"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tabSelected="1" workbookViewId="0">
      <selection activeCell="G14" sqref="G14"/>
    </sheetView>
  </sheetViews>
  <sheetFormatPr defaultRowHeight="15" x14ac:dyDescent="0.25"/>
  <cols>
    <col min="1" max="1" width="11.28515625" customWidth="1"/>
    <col min="2" max="2" width="16.5703125" customWidth="1"/>
    <col min="3" max="3" width="47.140625" style="14" customWidth="1"/>
    <col min="4" max="4" width="10.85546875" customWidth="1"/>
    <col min="5" max="5" width="11.5703125" style="6" customWidth="1"/>
    <col min="6" max="6" width="9.5703125" customWidth="1"/>
    <col min="7" max="7" width="29.5703125" customWidth="1"/>
    <col min="8" max="8" width="21.5703125" customWidth="1"/>
  </cols>
  <sheetData>
    <row r="1" spans="1:6" ht="18.75" x14ac:dyDescent="0.3">
      <c r="A1" s="17" t="s">
        <v>5</v>
      </c>
      <c r="B1" s="18"/>
      <c r="C1" s="18"/>
      <c r="D1" s="18"/>
      <c r="E1" s="18"/>
      <c r="F1" s="18"/>
    </row>
    <row r="2" spans="1:6" ht="38.25" x14ac:dyDescent="0.25">
      <c r="A2" s="1" t="s">
        <v>3</v>
      </c>
      <c r="B2" s="1" t="s">
        <v>1</v>
      </c>
      <c r="C2" s="10" t="s">
        <v>2</v>
      </c>
      <c r="D2" s="2" t="s">
        <v>0</v>
      </c>
      <c r="E2" s="7" t="s">
        <v>9</v>
      </c>
      <c r="F2" s="2" t="s">
        <v>11</v>
      </c>
    </row>
    <row r="3" spans="1:6" ht="102" x14ac:dyDescent="0.25">
      <c r="A3" s="3" t="s">
        <v>6</v>
      </c>
      <c r="B3" s="3" t="s">
        <v>7</v>
      </c>
      <c r="C3" s="11" t="s">
        <v>8</v>
      </c>
      <c r="D3" s="4">
        <v>50000</v>
      </c>
      <c r="E3" s="8" t="s">
        <v>10</v>
      </c>
      <c r="F3" s="4" t="s">
        <v>12</v>
      </c>
    </row>
    <row r="4" spans="1:6" ht="79.5" x14ac:dyDescent="0.25">
      <c r="A4" s="3" t="s">
        <v>6</v>
      </c>
      <c r="B4" s="5" t="s">
        <v>13</v>
      </c>
      <c r="C4" s="12" t="s">
        <v>14</v>
      </c>
      <c r="D4" s="4">
        <v>200000</v>
      </c>
      <c r="E4" s="4" t="s">
        <v>15</v>
      </c>
      <c r="F4" s="4" t="s">
        <v>16</v>
      </c>
    </row>
    <row r="5" spans="1:6" ht="135.75" x14ac:dyDescent="0.25">
      <c r="A5" s="3" t="s">
        <v>6</v>
      </c>
      <c r="B5" s="3" t="s">
        <v>17</v>
      </c>
      <c r="C5" s="11" t="s">
        <v>18</v>
      </c>
      <c r="D5" s="4">
        <v>225000</v>
      </c>
      <c r="E5" s="4" t="s">
        <v>19</v>
      </c>
      <c r="F5" s="4" t="s">
        <v>20</v>
      </c>
    </row>
    <row r="6" spans="1:6" ht="90.75" x14ac:dyDescent="0.25">
      <c r="A6" s="3" t="s">
        <v>6</v>
      </c>
      <c r="B6" s="3" t="s">
        <v>21</v>
      </c>
      <c r="C6" s="11" t="s">
        <v>22</v>
      </c>
      <c r="D6" s="4">
        <v>100000</v>
      </c>
      <c r="E6" s="4" t="s">
        <v>23</v>
      </c>
      <c r="F6" s="4" t="s">
        <v>20</v>
      </c>
    </row>
    <row r="7" spans="1:6" ht="158.25" x14ac:dyDescent="0.25">
      <c r="A7" s="3" t="s">
        <v>6</v>
      </c>
      <c r="B7" s="3" t="s">
        <v>24</v>
      </c>
      <c r="C7" s="11" t="s">
        <v>25</v>
      </c>
      <c r="D7" s="4">
        <v>180000</v>
      </c>
      <c r="E7" s="4" t="s">
        <v>23</v>
      </c>
      <c r="F7" s="4" t="s">
        <v>16</v>
      </c>
    </row>
    <row r="8" spans="1:6" ht="113.25" x14ac:dyDescent="0.25">
      <c r="A8" s="3" t="s">
        <v>26</v>
      </c>
      <c r="B8" s="3" t="s">
        <v>31</v>
      </c>
      <c r="C8" s="11" t="s">
        <v>29</v>
      </c>
      <c r="D8" s="4">
        <v>100000</v>
      </c>
      <c r="E8" s="4" t="s">
        <v>27</v>
      </c>
      <c r="F8" s="4" t="s">
        <v>28</v>
      </c>
    </row>
    <row r="9" spans="1:6" ht="102" x14ac:dyDescent="0.25">
      <c r="A9" s="3" t="s">
        <v>30</v>
      </c>
      <c r="B9" s="3" t="s">
        <v>35</v>
      </c>
      <c r="C9" s="9" t="s">
        <v>34</v>
      </c>
      <c r="D9" s="4">
        <v>50000</v>
      </c>
      <c r="E9" s="4" t="s">
        <v>32</v>
      </c>
      <c r="F9" s="4" t="s">
        <v>33</v>
      </c>
    </row>
    <row r="10" spans="1:6" ht="113.25" x14ac:dyDescent="0.25">
      <c r="A10" s="3" t="s">
        <v>36</v>
      </c>
      <c r="B10" s="3" t="s">
        <v>37</v>
      </c>
      <c r="C10" s="11" t="s">
        <v>39</v>
      </c>
      <c r="D10" s="4">
        <v>200000</v>
      </c>
      <c r="E10" s="4" t="s">
        <v>40</v>
      </c>
      <c r="F10" s="4" t="s">
        <v>38</v>
      </c>
    </row>
    <row r="11" spans="1:6" ht="124.5" x14ac:dyDescent="0.25">
      <c r="A11" s="3" t="s">
        <v>41</v>
      </c>
      <c r="B11" s="3" t="s">
        <v>42</v>
      </c>
      <c r="C11" s="16" t="s">
        <v>45</v>
      </c>
      <c r="D11" s="4">
        <v>60000</v>
      </c>
      <c r="E11" s="4" t="s">
        <v>43</v>
      </c>
      <c r="F11" s="4" t="s">
        <v>44</v>
      </c>
    </row>
    <row r="12" spans="1:6" ht="135.75" x14ac:dyDescent="0.25">
      <c r="A12" s="3" t="s">
        <v>6</v>
      </c>
      <c r="B12" s="3" t="s">
        <v>46</v>
      </c>
      <c r="C12" s="9" t="s">
        <v>48</v>
      </c>
      <c r="D12" s="4">
        <v>50000</v>
      </c>
      <c r="E12" s="4" t="s">
        <v>27</v>
      </c>
      <c r="F12" s="4" t="s">
        <v>47</v>
      </c>
    </row>
    <row r="13" spans="1:6" ht="45.75" x14ac:dyDescent="0.25">
      <c r="A13" s="3" t="s">
        <v>51</v>
      </c>
      <c r="B13" s="3" t="s">
        <v>49</v>
      </c>
      <c r="C13" s="16" t="s">
        <v>50</v>
      </c>
      <c r="D13" s="4">
        <v>50000</v>
      </c>
      <c r="E13" s="4" t="s">
        <v>56</v>
      </c>
      <c r="F13" s="4" t="s">
        <v>52</v>
      </c>
    </row>
    <row r="14" spans="1:6" ht="102" x14ac:dyDescent="0.25">
      <c r="A14" s="3" t="s">
        <v>6</v>
      </c>
      <c r="B14" s="3" t="s">
        <v>53</v>
      </c>
      <c r="C14" s="9" t="s">
        <v>54</v>
      </c>
      <c r="D14" s="4">
        <v>150000</v>
      </c>
      <c r="E14" s="4" t="s">
        <v>55</v>
      </c>
      <c r="F14" s="4" t="s">
        <v>44</v>
      </c>
    </row>
    <row r="15" spans="1:6" x14ac:dyDescent="0.25">
      <c r="A15" s="1"/>
      <c r="B15" s="1"/>
      <c r="C15" s="13" t="s">
        <v>4</v>
      </c>
      <c r="D15" s="2">
        <f>SUM(D3:D14)</f>
        <v>1415000</v>
      </c>
      <c r="E15" s="15"/>
      <c r="F15" s="2"/>
    </row>
  </sheetData>
  <mergeCells count="1">
    <mergeCell ref="A1:F1"/>
  </mergeCells>
  <printOptions headings="1" gridLines="1"/>
  <pageMargins left="0" right="0" top="0" bottom="0" header="0" footer="0"/>
  <pageSetup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OSI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Kizito Byenkya</dc:creator>
  <cp:lastModifiedBy>Daphne Panayotatos</cp:lastModifiedBy>
  <cp:lastPrinted>2014-03-26T22:57:40Z</cp:lastPrinted>
  <dcterms:created xsi:type="dcterms:W3CDTF">2014-01-28T15:51:57Z</dcterms:created>
  <dcterms:modified xsi:type="dcterms:W3CDTF">2014-03-31T15:54:45Z</dcterms:modified>
</cp:coreProperties>
</file>